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34" i="1" l="1"/>
  <c r="H26" i="1"/>
  <c r="H38" i="1" l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<sst xmlns="http://schemas.openxmlformats.org/spreadsheetml/2006/main" count="63" uniqueCount="35">
  <si>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</si>
  <si>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</si>
  <si>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</si>
  <si>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</si>
  <si>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</si>
  <si>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</si>
  <si>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</si>
  <si>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</si>
  <si>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</si>
  <si>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</si>
  <si>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</si>
  <si>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</si>
  <si>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</si>
  <si>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</si>
  <si>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</si>
  <si>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</si>
  <si>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</si>
  <si>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</si>
  <si>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</si>
  <si>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</si>
  <si>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</si>
  <si>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</si>
  <si>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</si>
  <si>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</si>
  <si>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</si>
  <si>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</si>
  <si>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</si>
  <si>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</si>
  <si>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</si>
  <si>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</si>
  <si>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</si>
  <si>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</si>
  <si>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11.07.2025.godine Dom zdravlja Požarevac nije izvršio plaćanje prema dobavljačima:</t>
  </si>
  <si>
    <t>Primljena i neutrošena participacija od 11.07.2025</t>
  </si>
  <si>
    <t xml:space="preserve">Dana: 11.07.2025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</si>
</sst>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5" zoomScaleNormal="100" workbookViewId="0">
      <selection activeCell="I30" sqref="I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45849</v>
      </c>
      <c r="H12" s="12">
        <v>3515481.99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45849</v>
      </c>
      <c r="H13" s="1">
        <f>H14+H31-H39-H55</f>
        <v>2426346.12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45849</v>
      </c>
      <c r="H14" s="2">
        <f>SUM(H15:H30)</f>
        <v>1903849.96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10926.96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555235.36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</f>
        <v>1264289.1000000001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</f>
        <v>73398.53999999995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45849</v>
      </c>
      <c r="H31" s="2">
        <f>H32+H33+H34+H35+H37+H38+H36</f>
        <v>522563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</f>
        <v>522563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45849</v>
      </c>
      <c r="H39" s="3">
        <f>SUM(H40:H54)</f>
        <v>66.84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60.84+6</f>
        <v>66.84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45849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45849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</f>
        <v>1089135.8700000003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3515481.99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2025-07-14T06:44:19Z</dcterms:modified>
  <cp:category/>
  <cp:contentStatus/>
</cp:coreProperties>
</file>